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14385" windowHeight="4095" tabRatio="604"/>
  </bookViews>
  <sheets>
    <sheet name="2021m." sheetId="5" r:id="rId1"/>
    <sheet name="2021m. (2)" sheetId="6" r:id="rId2"/>
    <sheet name="2021m. (3)" sheetId="7" r:id="rId3"/>
  </sheets>
  <definedNames>
    <definedName name="_xlnm._FilterDatabase" localSheetId="0" hidden="1">'2021m.'!$C$1:$C$38</definedName>
    <definedName name="_xlnm._FilterDatabase" localSheetId="1" hidden="1">'2021m. (2)'!#REF!</definedName>
    <definedName name="_xlnm._FilterDatabase" localSheetId="2" hidden="1">'2021m. (3)'!#REF!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7" l="1"/>
</calcChain>
</file>

<file path=xl/sharedStrings.xml><?xml version="1.0" encoding="utf-8"?>
<sst xmlns="http://schemas.openxmlformats.org/spreadsheetml/2006/main" count="408" uniqueCount="194">
  <si>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</si>
  <si>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</si>
  <si>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</si>
  <si>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</si>
  <si>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</si>
  <si>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</si>
  <si>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</si>
  <si>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</si>
  <si>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</si>
  <si>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Pirkimo tipas (prekės, paslaugos, darbai)</t>
  </si>
  <si>
    <t>Prekės</t>
  </si>
  <si>
    <t>Sutarties kaina, Eur (atsižvelgus į numatytus sutarties pratęsimus su visais privalomais mokesčiais)</t>
  </si>
  <si>
    <t>Pagal MVPTA 21.2.1 PUNKTĄ</t>
  </si>
  <si>
    <t>Kita informacija (el. pirkimas, pagal 23 str., žaliasis, energetinis...)</t>
  </si>
  <si>
    <t>Neskelbiama apklausa</t>
  </si>
  <si>
    <t>Ar sutartis paviešinta CVP IS? (Taip/Ne)</t>
  </si>
  <si>
    <t>Apmokymo paslaugos</t>
  </si>
  <si>
    <t>80500000-9</t>
  </si>
  <si>
    <t>44000000-0</t>
  </si>
  <si>
    <t>33000000-0</t>
  </si>
  <si>
    <t>90922000-6</t>
  </si>
  <si>
    <t>MARIJAMPOLĖS VAIKŲ LOPŠELIS-DARŽELIS "ŽELMENĖLIAI"</t>
  </si>
  <si>
    <t>50410000-2</t>
  </si>
  <si>
    <t>22000000-0</t>
  </si>
  <si>
    <t>03221000-6, 03212100-1</t>
  </si>
  <si>
    <t>90500000-2</t>
  </si>
  <si>
    <t>3922400-8</t>
  </si>
  <si>
    <t>18143000-3</t>
  </si>
  <si>
    <t>Gesintuvų patikra</t>
  </si>
  <si>
    <t>15300000-1</t>
  </si>
  <si>
    <t>Skelbiama apklausa</t>
  </si>
  <si>
    <t>Taip</t>
  </si>
  <si>
    <t>15600000-4</t>
  </si>
  <si>
    <t>15800000-6</t>
  </si>
  <si>
    <t>30200000-1</t>
  </si>
  <si>
    <t>37535200-9</t>
  </si>
  <si>
    <t>39220000-0</t>
  </si>
  <si>
    <t>30190000-7</t>
  </si>
  <si>
    <t>Paslauga</t>
  </si>
  <si>
    <t>50800000-3</t>
  </si>
  <si>
    <t>Gėlės apželdinimui</t>
  </si>
  <si>
    <t>031200000-8</t>
  </si>
  <si>
    <t>Santechnikos prekės</t>
  </si>
  <si>
    <t>2280000-8</t>
  </si>
  <si>
    <t>Kanceliarinės prekės</t>
  </si>
  <si>
    <t>65100000-4</t>
  </si>
  <si>
    <t>85100000-0</t>
  </si>
  <si>
    <t xml:space="preserve">Žolynas </t>
  </si>
  <si>
    <t>UAB Artunas, 03220000-9</t>
  </si>
  <si>
    <t>UAB Biržų duona</t>
  </si>
  <si>
    <t>UAB Niklita,01522000-6</t>
  </si>
  <si>
    <t>UAB Officeday, 15500000-3</t>
  </si>
  <si>
    <t>UAB Officeday, 15800000-65</t>
  </si>
  <si>
    <t>Uab Handehus, 15600000-4</t>
  </si>
  <si>
    <t>UAB Officeday, 15300000-1</t>
  </si>
  <si>
    <t>15220000-6</t>
  </si>
  <si>
    <t>03220000-9</t>
  </si>
  <si>
    <t>15500000-3</t>
  </si>
  <si>
    <t>Bakteriologiniai tyrimai</t>
  </si>
  <si>
    <t>71900000-7</t>
  </si>
  <si>
    <t>Nacionalinis maisto ir veterinarijos rizikos vertinimo institutas</t>
  </si>
  <si>
    <t>90921000-9</t>
  </si>
  <si>
    <t>Baldai</t>
  </si>
  <si>
    <t>33700000-7</t>
  </si>
  <si>
    <t>Žaidimų aikštelės įrenginiai</t>
  </si>
  <si>
    <t>39800000-0</t>
  </si>
  <si>
    <t>Muzikinis centras</t>
  </si>
  <si>
    <t>32331100-3</t>
  </si>
  <si>
    <t>39100000-3</t>
  </si>
  <si>
    <t>UAB "Vilarė"</t>
  </si>
  <si>
    <t>Smėlis</t>
  </si>
  <si>
    <t>14211000-3</t>
  </si>
  <si>
    <t>39500000-7</t>
  </si>
  <si>
    <t>Gaisro signalizacijos įrengimas</t>
  </si>
  <si>
    <t>31625200-5</t>
  </si>
  <si>
    <t>71317200-5</t>
  </si>
  <si>
    <t>31000000-6</t>
  </si>
  <si>
    <t>UAB Agesina GTC</t>
  </si>
  <si>
    <t>66510000-8</t>
  </si>
  <si>
    <t>37000000-8</t>
  </si>
  <si>
    <t>60100000-9</t>
  </si>
  <si>
    <t>UAB "Piko valanda"</t>
  </si>
  <si>
    <t>38652100-1</t>
  </si>
  <si>
    <t>VŠĮ "Gyvenimo Universitetas LT"</t>
  </si>
  <si>
    <t>09331200-0</t>
  </si>
  <si>
    <t>35261000-1</t>
  </si>
  <si>
    <t>79211200-4</t>
  </si>
  <si>
    <t>Informacinė lentelė</t>
  </si>
  <si>
    <t>33600000-6</t>
  </si>
  <si>
    <t>50710000-5</t>
  </si>
  <si>
    <t>71630000-3</t>
  </si>
  <si>
    <t>Marijampolės butų ūkis</t>
  </si>
  <si>
    <t>42512000-8</t>
  </si>
  <si>
    <t>Pieno produktai</t>
  </si>
  <si>
    <t>Bulvės, daržovės</t>
  </si>
  <si>
    <t>15100000-9</t>
  </si>
  <si>
    <t>Saulės elektrinės įrengimas</t>
  </si>
  <si>
    <t>CPO</t>
  </si>
  <si>
    <t>Duonos gaminiai</t>
  </si>
  <si>
    <t>15811000-6</t>
  </si>
  <si>
    <t>39800000-0 / 33700000-7</t>
  </si>
  <si>
    <t>Daržovės, vaisiai</t>
  </si>
  <si>
    <t>Gyvulinės kilmės produktai, mėsa ir mėsos produktai</t>
  </si>
  <si>
    <t>Vaisiai, daržovės ir panašūs produktai</t>
  </si>
  <si>
    <t>Grūdų malūno produktai, krakmolas ir krakmolo gaminiai</t>
  </si>
  <si>
    <t>Šaldyta žuvis, žuvies file ir žuvies produktai</t>
  </si>
  <si>
    <t>Įvairūs maisto produktai</t>
  </si>
  <si>
    <t>Individualios apsaugos priemonės</t>
  </si>
  <si>
    <t>Spaudiniai ir susiję produktai</t>
  </si>
  <si>
    <t>Popieriniai ir kartoniniai žurnalai, apskaitos knygos ir kiti raštinės reikmenys</t>
  </si>
  <si>
    <t>Įvairi biuri įranga ir reikmenys (kanceliarinės prekės)</t>
  </si>
  <si>
    <t>Kompiuterinė įranga ir reikmenys</t>
  </si>
  <si>
    <t>Elektros mašinos, aparatai, įranga ir reikmenys. Apšvietimas</t>
  </si>
  <si>
    <t>Medikamentai</t>
  </si>
  <si>
    <t>Sporto prekės, žaidimai, žaislai, meno kūriniai ir jų priedai (ugdymo priemonės)</t>
  </si>
  <si>
    <t>Virtuvės įrenginiai, namų apyvokos ir pagaminyo valgio tiekimo reikmenys</t>
  </si>
  <si>
    <t>Tekstilės dibiniai</t>
  </si>
  <si>
    <t>valymo priemonės/Asmens higienos gaminiai</t>
  </si>
  <si>
    <t>Kondicionieriai</t>
  </si>
  <si>
    <t>Statybinės konstrukcijos ir medžiagos; pagalbiniai ststybos gaminiai (išskyrus el. prietaisus)</t>
  </si>
  <si>
    <t>BVPŽ kodas</t>
  </si>
  <si>
    <t>Pirkimo objekto pavadinimas</t>
  </si>
  <si>
    <t>Suma Eur su PVM</t>
  </si>
  <si>
    <t>Viso</t>
  </si>
  <si>
    <t xml:space="preserve">  2021 M. VIEŠIEJI PREKIŲ PIRKIMAI</t>
  </si>
  <si>
    <t>MARIJAMPOLĖS VAIKŲ LOPŠELIO-DARŽELIO "ŽELMENĖLIAI"</t>
  </si>
  <si>
    <t>2022 BIUDŽETINIAIS METAIS ATLIKTŲ PIRKIMŲ REGISTRACIJOS ŽURNALAS</t>
  </si>
  <si>
    <t>42130000-9</t>
  </si>
  <si>
    <t>sutartis žodinė, PBU2201019</t>
  </si>
  <si>
    <t>sutartis žodinė, K22-0000176</t>
  </si>
  <si>
    <t>sutartis žodinė, TLP00000926</t>
  </si>
  <si>
    <t>MB "Tulipas"</t>
  </si>
  <si>
    <t>Elektros remonto darbai</t>
  </si>
  <si>
    <t>50711000-2</t>
  </si>
  <si>
    <t>sutartis žodinė, f. VIL/22 00074</t>
  </si>
  <si>
    <t>30192000-1</t>
  </si>
  <si>
    <t>sutartis žodinė, f. PHP 000066</t>
  </si>
  <si>
    <t>sutartis žodinė, f. GRF 1314514</t>
  </si>
  <si>
    <t>UAB "Garfus"</t>
  </si>
  <si>
    <t>sutartis žodinė, f.VIL/22 00076</t>
  </si>
  <si>
    <t>sutartis žodinė, f. TLP00000917</t>
  </si>
  <si>
    <t>Knygos</t>
  </si>
  <si>
    <t>sutartis žodinė, f. 1772182</t>
  </si>
  <si>
    <t>UAB "BAKTOtrader"</t>
  </si>
  <si>
    <t>sutartis žodinė, f. PD 19370</t>
  </si>
  <si>
    <t>sutartis žodinė, f. PD 19380</t>
  </si>
  <si>
    <t>sutartis žodinė, f. PD 19381</t>
  </si>
  <si>
    <t>Kiaušiniai</t>
  </si>
  <si>
    <t>IĮ Jurkeda"</t>
  </si>
  <si>
    <t>03142500-3</t>
  </si>
  <si>
    <t>sutartis žodinė, K22-0000283</t>
  </si>
  <si>
    <t>sutartis žodinė, f. GRF 1314760</t>
  </si>
  <si>
    <t>Sušaldyta žuvis, žuvies filė ir kiti žuvies produktao</t>
  </si>
  <si>
    <t>Statybinės medžiagos ir panašūs gaminiai</t>
  </si>
  <si>
    <t>sutartis žodinė, f. GRF Nr.1314895</t>
  </si>
  <si>
    <t>Prekės ūkio reikalams</t>
  </si>
  <si>
    <t>sutartis žodinė, f. GRF Nr.1314912</t>
  </si>
  <si>
    <t xml:space="preserve">Virtuvės įrenginių remonto paslauga </t>
  </si>
  <si>
    <t>sutartis žodinė, CR 001664</t>
  </si>
  <si>
    <t>Čėsnos paslaugų ir komercijos įmonė</t>
  </si>
  <si>
    <t>sutartis žodinė, f. GTC0076919</t>
  </si>
  <si>
    <t>Tvoros įžeminimas</t>
  </si>
  <si>
    <t>45232200-4</t>
  </si>
  <si>
    <t>sutartis žodinė, f. VIL/22 00146</t>
  </si>
  <si>
    <t>Telekominikacijos paslaugos</t>
  </si>
  <si>
    <t>64200000-8</t>
  </si>
  <si>
    <t>UAB "TELE -2"</t>
  </si>
  <si>
    <t>sutartis rašytinė Nr. .31-68353631-72977/ SP-5</t>
  </si>
  <si>
    <t>Apsaugos paslaugos</t>
  </si>
  <si>
    <t>79710000-4</t>
  </si>
  <si>
    <t>UAB "Mano sauga"</t>
  </si>
  <si>
    <t>sutartis žodinė, 202222961</t>
  </si>
  <si>
    <t>Všį Mokymosi mokykla</t>
  </si>
  <si>
    <t>sutartis žodinė, CR 001668</t>
  </si>
  <si>
    <t>Buitiniai elektros prietaisai</t>
  </si>
  <si>
    <t>39710000-2</t>
  </si>
  <si>
    <t>sutartis žodinė, f. GRF Nr.1315518</t>
  </si>
  <si>
    <t>sutartis žodinė, f. LŠC 0001699</t>
  </si>
  <si>
    <t>Všį Lazdijų švietimo centras</t>
  </si>
  <si>
    <t>sutartis rašytinė Nr. CPO201120-23116 SP-3</t>
  </si>
  <si>
    <t>sutartis rašytinė Nr. CPO201612-23116 SP-4</t>
  </si>
  <si>
    <t>sutartis rašytinė Nr. CPO201834-23116 SP-7</t>
  </si>
  <si>
    <t>sutartis rašytinė Nr. CPO202090-23116 SP-8</t>
  </si>
  <si>
    <t>UAB "Artunas"</t>
  </si>
  <si>
    <t>Daržovės, vaisiai, riešutai</t>
  </si>
  <si>
    <t>Maisto produktai</t>
  </si>
  <si>
    <t>"Žemaitijos pienas"</t>
  </si>
  <si>
    <t>sutartis rašytinė Nr. CPO201834-20640 /5973/SP-12</t>
  </si>
  <si>
    <t>sutartis rašytinė Nr.MSLT-TAJ-22-226/SP-6</t>
  </si>
  <si>
    <t>UAB "Biržų duona"</t>
  </si>
  <si>
    <t>sutartis rašytinė Nr. SP-11</t>
  </si>
  <si>
    <t>sutartis rašytinė Nr. CPO202090-202090-24364</t>
  </si>
  <si>
    <t>Žemaitijos pienas AB</t>
  </si>
  <si>
    <t>sutartis rašytinė Nr. CPO201834-20640/5973/ SP-12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</si>
</sst>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textRotation="90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6" xfId="0" applyFont="1" applyBorder="1"/>
    <xf numFmtId="2" fontId="3" fillId="2" borderId="5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14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4" fontId="3" fillId="2" borderId="5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5" zoomScaleNormal="100" workbookViewId="0">
      <selection activeCell="G42" sqref="G42"/>
    </sheetView>
  </sheetViews>
  <sheetFormatPr defaultColWidth="9.140625" defaultRowHeight="12.75" x14ac:dyDescent="0.25"/>
  <cols>
    <col min="1" max="1" width="4.140625" style="1" customWidth="1"/>
    <col min="2" max="2" width="22.28515625" style="1" customWidth="1"/>
    <col min="3" max="3" width="7.7109375" style="1" customWidth="1"/>
    <col min="4" max="4" width="10.5703125" style="1" customWidth="1"/>
    <col min="5" max="5" width="11.5703125" style="1" customWidth="1"/>
    <col min="6" max="6" width="16.42578125" style="1" customWidth="1"/>
    <col min="7" max="7" width="15.5703125" style="1" customWidth="1"/>
    <col min="8" max="8" width="4.7109375" style="1" customWidth="1"/>
    <col min="9" max="9" width="20.42578125" style="1" customWidth="1"/>
    <col min="10" max="10" width="9.5703125" style="1" customWidth="1"/>
    <col min="11" max="11" width="11.28515625" style="1" customWidth="1"/>
    <col min="12" max="12" width="10.7109375" style="1" customWidth="1"/>
    <col min="13" max="13" width="7.140625" style="1" customWidth="1"/>
    <col min="14" max="16384" width="9.140625" style="1"/>
  </cols>
  <sheetData>
    <row r="1" spans="1:13" x14ac:dyDescent="0.25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55" t="s">
        <v>126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5.75" customHeight="1" thickBot="1" x14ac:dyDescent="0.3">
      <c r="A4" s="3"/>
      <c r="B4" s="3"/>
      <c r="C4" s="3"/>
      <c r="D4" s="4"/>
      <c r="E4" s="4"/>
      <c r="F4" s="5"/>
      <c r="G4" s="5"/>
      <c r="H4" s="5"/>
      <c r="I4" s="5"/>
      <c r="J4" s="5"/>
      <c r="K4" s="5"/>
      <c r="L4" s="5"/>
      <c r="M4" s="5"/>
    </row>
    <row r="5" spans="1:13" ht="163.5" customHeight="1" x14ac:dyDescent="0.25">
      <c r="A5" s="6" t="s">
        <v>0</v>
      </c>
      <c r="B5" s="7" t="s">
        <v>6</v>
      </c>
      <c r="C5" s="39" t="s">
        <v>9</v>
      </c>
      <c r="D5" s="8" t="s">
        <v>7</v>
      </c>
      <c r="E5" s="7" t="s">
        <v>1</v>
      </c>
      <c r="F5" s="8" t="s">
        <v>8</v>
      </c>
      <c r="G5" s="7" t="s">
        <v>2</v>
      </c>
      <c r="H5" s="7" t="s">
        <v>15</v>
      </c>
      <c r="I5" s="7" t="s">
        <v>3</v>
      </c>
      <c r="J5" s="7" t="s">
        <v>4</v>
      </c>
      <c r="K5" s="7" t="s">
        <v>5</v>
      </c>
      <c r="L5" s="8" t="s">
        <v>11</v>
      </c>
      <c r="M5" s="9" t="s">
        <v>13</v>
      </c>
    </row>
    <row r="6" spans="1:13" ht="25.5" customHeight="1" x14ac:dyDescent="0.2">
      <c r="A6" s="54">
        <v>1</v>
      </c>
      <c r="B6" s="21" t="s">
        <v>16</v>
      </c>
      <c r="C6" s="40" t="s">
        <v>38</v>
      </c>
      <c r="D6" s="18" t="s">
        <v>17</v>
      </c>
      <c r="E6" s="17" t="s">
        <v>14</v>
      </c>
      <c r="F6" s="17" t="s">
        <v>12</v>
      </c>
      <c r="G6" s="17" t="s">
        <v>140</v>
      </c>
      <c r="H6" s="17" t="s">
        <v>31</v>
      </c>
      <c r="I6" s="19" t="s">
        <v>131</v>
      </c>
      <c r="J6" s="35">
        <v>44573</v>
      </c>
      <c r="K6" s="49"/>
      <c r="L6" s="24">
        <v>24.99</v>
      </c>
      <c r="M6" s="53"/>
    </row>
    <row r="7" spans="1:13" ht="25.5" x14ac:dyDescent="0.2">
      <c r="A7" s="10">
        <v>2</v>
      </c>
      <c r="B7" s="22" t="s">
        <v>42</v>
      </c>
      <c r="C7" s="19" t="s">
        <v>10</v>
      </c>
      <c r="D7" s="18" t="s">
        <v>127</v>
      </c>
      <c r="E7" s="17" t="s">
        <v>14</v>
      </c>
      <c r="F7" s="17" t="s">
        <v>12</v>
      </c>
      <c r="G7" s="17" t="s">
        <v>128</v>
      </c>
      <c r="H7" s="17" t="s">
        <v>31</v>
      </c>
      <c r="I7" s="19" t="s">
        <v>91</v>
      </c>
      <c r="J7" s="35">
        <v>44574</v>
      </c>
      <c r="K7" s="20"/>
      <c r="L7" s="24">
        <v>173.27</v>
      </c>
      <c r="M7" s="14"/>
    </row>
    <row r="8" spans="1:13" ht="38.25" x14ac:dyDescent="0.2">
      <c r="A8" s="10">
        <v>3</v>
      </c>
      <c r="B8" s="21" t="s">
        <v>58</v>
      </c>
      <c r="C8" s="40" t="s">
        <v>38</v>
      </c>
      <c r="D8" s="18" t="s">
        <v>59</v>
      </c>
      <c r="E8" s="17" t="s">
        <v>14</v>
      </c>
      <c r="F8" s="17" t="s">
        <v>12</v>
      </c>
      <c r="G8" s="17" t="s">
        <v>129</v>
      </c>
      <c r="H8" s="17" t="s">
        <v>31</v>
      </c>
      <c r="I8" s="37" t="s">
        <v>60</v>
      </c>
      <c r="J8" s="35">
        <v>44581</v>
      </c>
      <c r="K8" s="49"/>
      <c r="L8" s="24">
        <v>16</v>
      </c>
      <c r="M8" s="28"/>
    </row>
    <row r="9" spans="1:13" ht="38.25" x14ac:dyDescent="0.2">
      <c r="A9" s="10">
        <v>4</v>
      </c>
      <c r="B9" s="21" t="s">
        <v>58</v>
      </c>
      <c r="C9" s="40" t="s">
        <v>38</v>
      </c>
      <c r="D9" s="18" t="s">
        <v>59</v>
      </c>
      <c r="E9" s="17" t="s">
        <v>14</v>
      </c>
      <c r="F9" s="17" t="s">
        <v>12</v>
      </c>
      <c r="G9" s="17" t="s">
        <v>150</v>
      </c>
      <c r="H9" s="17" t="s">
        <v>31</v>
      </c>
      <c r="I9" s="37" t="s">
        <v>60</v>
      </c>
      <c r="J9" s="35">
        <v>44588</v>
      </c>
      <c r="K9" s="49"/>
      <c r="L9" s="24">
        <v>16</v>
      </c>
      <c r="M9" s="28"/>
    </row>
    <row r="10" spans="1:13" ht="25.5" x14ac:dyDescent="0.2">
      <c r="A10" s="10">
        <v>5</v>
      </c>
      <c r="B10" s="21" t="s">
        <v>16</v>
      </c>
      <c r="C10" s="40" t="s">
        <v>38</v>
      </c>
      <c r="D10" s="18" t="s">
        <v>17</v>
      </c>
      <c r="E10" s="17" t="s">
        <v>30</v>
      </c>
      <c r="F10" s="17" t="s">
        <v>12</v>
      </c>
      <c r="G10" s="17" t="s">
        <v>130</v>
      </c>
      <c r="H10" s="17" t="s">
        <v>31</v>
      </c>
      <c r="I10" s="19" t="s">
        <v>131</v>
      </c>
      <c r="J10" s="35">
        <v>44590</v>
      </c>
      <c r="K10" s="50"/>
      <c r="L10" s="24">
        <v>25</v>
      </c>
      <c r="M10" s="28"/>
    </row>
    <row r="11" spans="1:13" ht="25.5" x14ac:dyDescent="0.2">
      <c r="A11" s="11">
        <v>6</v>
      </c>
      <c r="B11" s="22" t="s">
        <v>132</v>
      </c>
      <c r="C11" s="40" t="s">
        <v>38</v>
      </c>
      <c r="D11" s="18" t="s">
        <v>133</v>
      </c>
      <c r="E11" s="17" t="s">
        <v>14</v>
      </c>
      <c r="F11" s="17" t="s">
        <v>12</v>
      </c>
      <c r="G11" s="17" t="s">
        <v>134</v>
      </c>
      <c r="H11" s="17" t="s">
        <v>31</v>
      </c>
      <c r="I11" s="37" t="s">
        <v>69</v>
      </c>
      <c r="J11" s="35">
        <v>44600</v>
      </c>
      <c r="K11" s="51"/>
      <c r="L11" s="33">
        <v>396.75</v>
      </c>
      <c r="M11" s="42"/>
    </row>
    <row r="12" spans="1:13" ht="25.5" x14ac:dyDescent="0.2">
      <c r="A12" s="11">
        <v>7</v>
      </c>
      <c r="B12" s="16" t="s">
        <v>44</v>
      </c>
      <c r="C12" s="19" t="s">
        <v>10</v>
      </c>
      <c r="D12" s="18" t="s">
        <v>135</v>
      </c>
      <c r="E12" s="17" t="s">
        <v>14</v>
      </c>
      <c r="F12" s="17" t="s">
        <v>12</v>
      </c>
      <c r="G12" s="17" t="s">
        <v>136</v>
      </c>
      <c r="H12" s="17" t="s">
        <v>31</v>
      </c>
      <c r="I12" s="19" t="s">
        <v>81</v>
      </c>
      <c r="J12" s="13">
        <v>44601</v>
      </c>
      <c r="K12" s="29"/>
      <c r="L12" s="24">
        <v>95.31</v>
      </c>
      <c r="M12" s="42"/>
    </row>
    <row r="13" spans="1:13" ht="25.5" x14ac:dyDescent="0.2">
      <c r="A13" s="11">
        <v>8</v>
      </c>
      <c r="B13" s="22" t="s">
        <v>42</v>
      </c>
      <c r="C13" s="41" t="s">
        <v>10</v>
      </c>
      <c r="D13" s="18" t="s">
        <v>18</v>
      </c>
      <c r="E13" s="17" t="s">
        <v>14</v>
      </c>
      <c r="F13" s="17" t="s">
        <v>12</v>
      </c>
      <c r="G13" s="17" t="s">
        <v>137</v>
      </c>
      <c r="H13" s="17" t="s">
        <v>31</v>
      </c>
      <c r="I13" s="18" t="s">
        <v>138</v>
      </c>
      <c r="J13" s="13">
        <v>44601</v>
      </c>
      <c r="K13" s="51"/>
      <c r="L13" s="33">
        <v>21.88</v>
      </c>
      <c r="M13" s="42"/>
    </row>
    <row r="14" spans="1:13" ht="25.5" x14ac:dyDescent="0.2">
      <c r="A14" s="11">
        <v>9</v>
      </c>
      <c r="B14" s="15" t="s">
        <v>141</v>
      </c>
      <c r="C14" s="41" t="s">
        <v>10</v>
      </c>
      <c r="D14" s="18" t="s">
        <v>23</v>
      </c>
      <c r="E14" s="17" t="s">
        <v>14</v>
      </c>
      <c r="F14" s="17" t="s">
        <v>12</v>
      </c>
      <c r="G14" s="17" t="s">
        <v>142</v>
      </c>
      <c r="H14" s="17" t="s">
        <v>31</v>
      </c>
      <c r="I14" s="38" t="s">
        <v>143</v>
      </c>
      <c r="J14" s="35">
        <v>44602</v>
      </c>
      <c r="K14" s="50"/>
      <c r="L14" s="24">
        <v>41.7</v>
      </c>
      <c r="M14" s="28"/>
    </row>
    <row r="15" spans="1:13" ht="25.5" x14ac:dyDescent="0.2">
      <c r="A15" s="11">
        <v>10</v>
      </c>
      <c r="B15" s="21" t="s">
        <v>16</v>
      </c>
      <c r="C15" s="40" t="s">
        <v>38</v>
      </c>
      <c r="D15" s="18" t="s">
        <v>17</v>
      </c>
      <c r="E15" s="17" t="s">
        <v>14</v>
      </c>
      <c r="F15" s="17" t="s">
        <v>12</v>
      </c>
      <c r="G15" s="17" t="s">
        <v>144</v>
      </c>
      <c r="H15" s="17" t="s">
        <v>31</v>
      </c>
      <c r="I15" s="38" t="s">
        <v>83</v>
      </c>
      <c r="J15" s="35">
        <v>44603</v>
      </c>
      <c r="K15" s="29"/>
      <c r="L15" s="33">
        <v>39</v>
      </c>
      <c r="M15" s="28"/>
    </row>
    <row r="16" spans="1:13" ht="25.5" x14ac:dyDescent="0.2">
      <c r="A16" s="11">
        <v>11</v>
      </c>
      <c r="B16" s="21" t="s">
        <v>16</v>
      </c>
      <c r="C16" s="40" t="s">
        <v>38</v>
      </c>
      <c r="D16" s="18" t="s">
        <v>17</v>
      </c>
      <c r="E16" s="17" t="s">
        <v>14</v>
      </c>
      <c r="F16" s="17" t="s">
        <v>12</v>
      </c>
      <c r="G16" s="17" t="s">
        <v>145</v>
      </c>
      <c r="H16" s="17" t="s">
        <v>31</v>
      </c>
      <c r="I16" s="38" t="s">
        <v>83</v>
      </c>
      <c r="J16" s="35">
        <v>44603</v>
      </c>
      <c r="K16" s="49"/>
      <c r="L16" s="24">
        <v>15</v>
      </c>
      <c r="M16" s="28"/>
    </row>
    <row r="17" spans="1:13" ht="25.5" x14ac:dyDescent="0.2">
      <c r="A17" s="11">
        <v>12</v>
      </c>
      <c r="B17" s="21" t="s">
        <v>16</v>
      </c>
      <c r="C17" s="40" t="s">
        <v>38</v>
      </c>
      <c r="D17" s="18" t="s">
        <v>17</v>
      </c>
      <c r="E17" s="17" t="s">
        <v>14</v>
      </c>
      <c r="F17" s="17" t="s">
        <v>12</v>
      </c>
      <c r="G17" s="17" t="s">
        <v>146</v>
      </c>
      <c r="H17" s="17" t="s">
        <v>31</v>
      </c>
      <c r="I17" s="38" t="s">
        <v>83</v>
      </c>
      <c r="J17" s="35">
        <v>44603</v>
      </c>
      <c r="K17" s="49"/>
      <c r="L17" s="24">
        <v>15</v>
      </c>
      <c r="M17" s="28"/>
    </row>
    <row r="18" spans="1:13" ht="25.5" x14ac:dyDescent="0.2">
      <c r="A18" s="11">
        <v>13</v>
      </c>
      <c r="B18" s="22" t="s">
        <v>132</v>
      </c>
      <c r="C18" s="40" t="s">
        <v>38</v>
      </c>
      <c r="D18" s="18" t="s">
        <v>133</v>
      </c>
      <c r="E18" s="17" t="s">
        <v>14</v>
      </c>
      <c r="F18" s="17" t="s">
        <v>12</v>
      </c>
      <c r="G18" s="17" t="s">
        <v>139</v>
      </c>
      <c r="H18" s="17" t="s">
        <v>31</v>
      </c>
      <c r="I18" s="37" t="s">
        <v>69</v>
      </c>
      <c r="J18" s="13">
        <v>44606</v>
      </c>
      <c r="K18" s="29"/>
      <c r="L18" s="24">
        <v>343.04</v>
      </c>
      <c r="M18" s="28"/>
    </row>
    <row r="19" spans="1:13" ht="38.25" x14ac:dyDescent="0.2">
      <c r="A19" s="11">
        <v>14</v>
      </c>
      <c r="B19" s="22" t="s">
        <v>185</v>
      </c>
      <c r="C19" s="41" t="s">
        <v>10</v>
      </c>
      <c r="D19" s="18" t="s">
        <v>33</v>
      </c>
      <c r="E19" s="17" t="s">
        <v>30</v>
      </c>
      <c r="F19" s="17" t="s">
        <v>12</v>
      </c>
      <c r="G19" s="17" t="s">
        <v>187</v>
      </c>
      <c r="H19" s="17" t="s">
        <v>31</v>
      </c>
      <c r="I19" s="38" t="s">
        <v>186</v>
      </c>
      <c r="J19" s="13">
        <v>44634</v>
      </c>
      <c r="K19" s="29">
        <v>45021</v>
      </c>
      <c r="L19" s="24">
        <v>283.14</v>
      </c>
      <c r="M19" s="28" t="s">
        <v>97</v>
      </c>
    </row>
    <row r="20" spans="1:13" ht="25.5" x14ac:dyDescent="0.2">
      <c r="A20" s="11">
        <v>15</v>
      </c>
      <c r="B20" s="22" t="s">
        <v>42</v>
      </c>
      <c r="C20" s="41" t="s">
        <v>10</v>
      </c>
      <c r="D20" s="18" t="s">
        <v>18</v>
      </c>
      <c r="E20" s="17" t="s">
        <v>14</v>
      </c>
      <c r="F20" s="17" t="s">
        <v>12</v>
      </c>
      <c r="G20" s="17" t="s">
        <v>151</v>
      </c>
      <c r="H20" s="17" t="s">
        <v>31</v>
      </c>
      <c r="I20" s="18" t="s">
        <v>138</v>
      </c>
      <c r="J20" s="13">
        <v>44615</v>
      </c>
      <c r="K20" s="51"/>
      <c r="L20" s="33">
        <v>100.91</v>
      </c>
      <c r="M20" s="28"/>
    </row>
    <row r="21" spans="1:13" ht="25.5" x14ac:dyDescent="0.2">
      <c r="A21" s="11">
        <v>16</v>
      </c>
      <c r="B21" s="21" t="s">
        <v>153</v>
      </c>
      <c r="C21" s="41" t="s">
        <v>10</v>
      </c>
      <c r="D21" s="18" t="s">
        <v>18</v>
      </c>
      <c r="E21" s="17" t="s">
        <v>14</v>
      </c>
      <c r="F21" s="17" t="s">
        <v>12</v>
      </c>
      <c r="G21" s="17" t="s">
        <v>154</v>
      </c>
      <c r="H21" s="17" t="s">
        <v>31</v>
      </c>
      <c r="I21" s="18" t="s">
        <v>138</v>
      </c>
      <c r="J21" s="35">
        <v>44616</v>
      </c>
      <c r="K21" s="20"/>
      <c r="L21" s="24">
        <v>102.24</v>
      </c>
      <c r="M21" s="28"/>
    </row>
    <row r="22" spans="1:13" ht="25.5" x14ac:dyDescent="0.2">
      <c r="A22" s="11">
        <v>17</v>
      </c>
      <c r="B22" s="22" t="s">
        <v>155</v>
      </c>
      <c r="C22" s="41" t="s">
        <v>10</v>
      </c>
      <c r="D22" s="18" t="s">
        <v>18</v>
      </c>
      <c r="E22" s="17" t="s">
        <v>14</v>
      </c>
      <c r="F22" s="17" t="s">
        <v>12</v>
      </c>
      <c r="G22" s="17" t="s">
        <v>156</v>
      </c>
      <c r="H22" s="17" t="s">
        <v>31</v>
      </c>
      <c r="I22" s="18" t="s">
        <v>138</v>
      </c>
      <c r="J22" s="35">
        <v>44617</v>
      </c>
      <c r="K22" s="20"/>
      <c r="L22" s="24">
        <v>29.89</v>
      </c>
      <c r="M22" s="28"/>
    </row>
    <row r="23" spans="1:13" ht="38.25" x14ac:dyDescent="0.25">
      <c r="A23" s="11">
        <v>18</v>
      </c>
      <c r="B23" s="12" t="s">
        <v>168</v>
      </c>
      <c r="C23" s="40" t="s">
        <v>38</v>
      </c>
      <c r="D23" s="18" t="s">
        <v>169</v>
      </c>
      <c r="E23" s="17" t="s">
        <v>14</v>
      </c>
      <c r="F23" s="17" t="s">
        <v>12</v>
      </c>
      <c r="G23" s="17" t="s">
        <v>188</v>
      </c>
      <c r="H23" s="17" t="s">
        <v>31</v>
      </c>
      <c r="I23" s="19" t="s">
        <v>170</v>
      </c>
      <c r="J23" s="35">
        <v>44621</v>
      </c>
      <c r="K23" s="50">
        <v>45717</v>
      </c>
      <c r="L23" s="24">
        <v>2178</v>
      </c>
      <c r="M23" s="28"/>
    </row>
    <row r="24" spans="1:13" ht="25.5" x14ac:dyDescent="0.2">
      <c r="A24" s="11">
        <v>19</v>
      </c>
      <c r="B24" s="21" t="s">
        <v>157</v>
      </c>
      <c r="C24" s="40" t="s">
        <v>38</v>
      </c>
      <c r="D24" s="18" t="s">
        <v>39</v>
      </c>
      <c r="E24" s="17" t="s">
        <v>14</v>
      </c>
      <c r="F24" s="17" t="s">
        <v>12</v>
      </c>
      <c r="G24" s="17" t="s">
        <v>158</v>
      </c>
      <c r="H24" s="17" t="s">
        <v>31</v>
      </c>
      <c r="I24" s="19" t="s">
        <v>159</v>
      </c>
      <c r="J24" s="35">
        <v>44623</v>
      </c>
      <c r="K24" s="20"/>
      <c r="L24" s="24">
        <v>362.41</v>
      </c>
      <c r="M24" s="28"/>
    </row>
    <row r="25" spans="1:13" ht="25.5" x14ac:dyDescent="0.25">
      <c r="A25" s="11">
        <v>20</v>
      </c>
      <c r="B25" s="12" t="s">
        <v>28</v>
      </c>
      <c r="C25" s="40" t="s">
        <v>38</v>
      </c>
      <c r="D25" s="18" t="s">
        <v>22</v>
      </c>
      <c r="E25" s="17" t="s">
        <v>14</v>
      </c>
      <c r="F25" s="17" t="s">
        <v>12</v>
      </c>
      <c r="G25" s="17" t="s">
        <v>160</v>
      </c>
      <c r="H25" s="17" t="s">
        <v>31</v>
      </c>
      <c r="I25" s="19" t="s">
        <v>77</v>
      </c>
      <c r="J25" s="35">
        <v>44623</v>
      </c>
      <c r="K25" s="20"/>
      <c r="L25" s="24">
        <v>65.900000000000006</v>
      </c>
      <c r="M25" s="28"/>
    </row>
    <row r="26" spans="1:13" ht="25.5" x14ac:dyDescent="0.2">
      <c r="A26" s="11">
        <v>21</v>
      </c>
      <c r="B26" s="12" t="s">
        <v>161</v>
      </c>
      <c r="C26" s="40" t="s">
        <v>38</v>
      </c>
      <c r="D26" s="18" t="s">
        <v>162</v>
      </c>
      <c r="E26" s="17" t="s">
        <v>14</v>
      </c>
      <c r="F26" s="17" t="s">
        <v>12</v>
      </c>
      <c r="G26" s="17" t="s">
        <v>163</v>
      </c>
      <c r="H26" s="17" t="s">
        <v>31</v>
      </c>
      <c r="I26" s="37" t="s">
        <v>69</v>
      </c>
      <c r="J26" s="35">
        <v>44627</v>
      </c>
      <c r="K26" s="50"/>
      <c r="L26" s="24">
        <v>415.71</v>
      </c>
      <c r="M26" s="28"/>
    </row>
    <row r="27" spans="1:13" ht="38.25" x14ac:dyDescent="0.2">
      <c r="A27" s="11">
        <v>22</v>
      </c>
      <c r="B27" s="21" t="s">
        <v>147</v>
      </c>
      <c r="C27" s="41" t="s">
        <v>10</v>
      </c>
      <c r="D27" s="18" t="s">
        <v>149</v>
      </c>
      <c r="E27" s="17" t="s">
        <v>14</v>
      </c>
      <c r="F27" s="17" t="s">
        <v>12</v>
      </c>
      <c r="G27" s="17" t="s">
        <v>179</v>
      </c>
      <c r="H27" s="17" t="s">
        <v>31</v>
      </c>
      <c r="I27" s="19" t="s">
        <v>148</v>
      </c>
      <c r="J27" s="35">
        <v>44628</v>
      </c>
      <c r="K27" s="35">
        <v>45020</v>
      </c>
      <c r="L27" s="24">
        <v>2613.6</v>
      </c>
      <c r="M27" s="28" t="s">
        <v>97</v>
      </c>
    </row>
    <row r="28" spans="1:13" ht="38.25" x14ac:dyDescent="0.2">
      <c r="A28" s="11">
        <v>23</v>
      </c>
      <c r="B28" s="21" t="s">
        <v>152</v>
      </c>
      <c r="C28" s="41" t="s">
        <v>10</v>
      </c>
      <c r="D28" s="18" t="s">
        <v>55</v>
      </c>
      <c r="E28" s="17" t="s">
        <v>14</v>
      </c>
      <c r="F28" s="17" t="s">
        <v>12</v>
      </c>
      <c r="G28" s="17" t="s">
        <v>180</v>
      </c>
      <c r="H28" s="17" t="s">
        <v>31</v>
      </c>
      <c r="I28" s="19" t="s">
        <v>148</v>
      </c>
      <c r="J28" s="13">
        <v>44628</v>
      </c>
      <c r="K28" s="13">
        <v>45020</v>
      </c>
      <c r="L28" s="24">
        <v>14987.035</v>
      </c>
      <c r="M28" s="28" t="s">
        <v>97</v>
      </c>
    </row>
    <row r="29" spans="1:13" ht="38.25" x14ac:dyDescent="0.2">
      <c r="A29" s="11">
        <v>24</v>
      </c>
      <c r="B29" s="12" t="s">
        <v>164</v>
      </c>
      <c r="C29" s="40" t="s">
        <v>38</v>
      </c>
      <c r="D29" s="18" t="s">
        <v>165</v>
      </c>
      <c r="E29" s="17" t="s">
        <v>14</v>
      </c>
      <c r="F29" s="17" t="s">
        <v>12</v>
      </c>
      <c r="G29" s="17" t="s">
        <v>167</v>
      </c>
      <c r="H29" s="17" t="s">
        <v>31</v>
      </c>
      <c r="I29" s="36" t="s">
        <v>166</v>
      </c>
      <c r="J29" s="13">
        <v>44628</v>
      </c>
      <c r="K29" s="29">
        <v>45359</v>
      </c>
      <c r="L29" s="24">
        <v>432</v>
      </c>
      <c r="M29" s="28"/>
    </row>
    <row r="30" spans="1:13" ht="38.25" x14ac:dyDescent="0.2">
      <c r="A30" s="11">
        <v>25</v>
      </c>
      <c r="B30" s="22" t="s">
        <v>106</v>
      </c>
      <c r="C30" s="41" t="s">
        <v>10</v>
      </c>
      <c r="D30" s="18" t="s">
        <v>33</v>
      </c>
      <c r="E30" s="14" t="s">
        <v>30</v>
      </c>
      <c r="F30" s="14" t="s">
        <v>12</v>
      </c>
      <c r="G30" s="17" t="s">
        <v>181</v>
      </c>
      <c r="H30" s="17" t="s">
        <v>31</v>
      </c>
      <c r="I30" s="19" t="s">
        <v>148</v>
      </c>
      <c r="J30" s="13">
        <v>44634</v>
      </c>
      <c r="K30" s="13">
        <v>45020</v>
      </c>
      <c r="L30" s="33">
        <v>7798.0748999999996</v>
      </c>
      <c r="M30" s="28" t="s">
        <v>97</v>
      </c>
    </row>
    <row r="31" spans="1:13" ht="38.25" x14ac:dyDescent="0.2">
      <c r="A31" s="11">
        <v>26</v>
      </c>
      <c r="B31" s="22" t="s">
        <v>106</v>
      </c>
      <c r="C31" s="41" t="s">
        <v>10</v>
      </c>
      <c r="D31" s="18" t="s">
        <v>33</v>
      </c>
      <c r="E31" s="14" t="s">
        <v>30</v>
      </c>
      <c r="F31" s="14" t="s">
        <v>12</v>
      </c>
      <c r="G31" s="17" t="s">
        <v>193</v>
      </c>
      <c r="H31" s="17" t="s">
        <v>31</v>
      </c>
      <c r="I31" s="19" t="s">
        <v>192</v>
      </c>
      <c r="J31" s="13">
        <v>44634</v>
      </c>
      <c r="K31" s="12"/>
      <c r="L31" s="33">
        <v>283.14</v>
      </c>
      <c r="M31" s="28" t="s">
        <v>97</v>
      </c>
    </row>
    <row r="32" spans="1:13" ht="25.5" x14ac:dyDescent="0.2">
      <c r="A32" s="11">
        <v>27</v>
      </c>
      <c r="B32" s="21" t="s">
        <v>157</v>
      </c>
      <c r="C32" s="40" t="s">
        <v>38</v>
      </c>
      <c r="D32" s="18" t="s">
        <v>39</v>
      </c>
      <c r="E32" s="17" t="s">
        <v>14</v>
      </c>
      <c r="F32" s="17" t="s">
        <v>12</v>
      </c>
      <c r="G32" s="17" t="s">
        <v>173</v>
      </c>
      <c r="H32" s="17" t="s">
        <v>31</v>
      </c>
      <c r="I32" s="19" t="s">
        <v>159</v>
      </c>
      <c r="J32" s="35">
        <v>44635</v>
      </c>
      <c r="K32" s="20"/>
      <c r="L32" s="24">
        <v>116.51</v>
      </c>
      <c r="M32" s="28"/>
    </row>
    <row r="33" spans="1:13" ht="38.25" x14ac:dyDescent="0.2">
      <c r="A33" s="11">
        <v>28</v>
      </c>
      <c r="B33" s="52" t="s">
        <v>184</v>
      </c>
      <c r="C33" s="41" t="s">
        <v>10</v>
      </c>
      <c r="D33" s="18" t="s">
        <v>56</v>
      </c>
      <c r="E33" s="14" t="s">
        <v>30</v>
      </c>
      <c r="F33" s="17" t="s">
        <v>12</v>
      </c>
      <c r="G33" s="17" t="s">
        <v>191</v>
      </c>
      <c r="H33" s="17" t="s">
        <v>31</v>
      </c>
      <c r="I33" s="19" t="s">
        <v>183</v>
      </c>
      <c r="J33" s="35">
        <v>44636</v>
      </c>
      <c r="K33" s="35">
        <v>45020</v>
      </c>
      <c r="L33" s="24">
        <v>15346.43</v>
      </c>
      <c r="M33" s="28" t="s">
        <v>97</v>
      </c>
    </row>
    <row r="34" spans="1:13" ht="38.25" x14ac:dyDescent="0.2">
      <c r="A34" s="11">
        <v>29</v>
      </c>
      <c r="B34" s="15" t="s">
        <v>103</v>
      </c>
      <c r="C34" s="41" t="s">
        <v>10</v>
      </c>
      <c r="D34" s="18" t="s">
        <v>29</v>
      </c>
      <c r="E34" s="17" t="s">
        <v>14</v>
      </c>
      <c r="F34" s="17" t="s">
        <v>12</v>
      </c>
      <c r="G34" s="17" t="s">
        <v>182</v>
      </c>
      <c r="H34" s="17" t="s">
        <v>31</v>
      </c>
      <c r="I34" s="19" t="s">
        <v>148</v>
      </c>
      <c r="J34" s="35">
        <v>44636</v>
      </c>
      <c r="K34" s="35">
        <v>45020</v>
      </c>
      <c r="L34" s="24">
        <v>4975.5200000000004</v>
      </c>
      <c r="M34" s="28" t="s">
        <v>97</v>
      </c>
    </row>
    <row r="35" spans="1:13" ht="25.5" x14ac:dyDescent="0.2">
      <c r="A35" s="11">
        <v>30</v>
      </c>
      <c r="B35" s="21" t="s">
        <v>16</v>
      </c>
      <c r="C35" s="40" t="s">
        <v>38</v>
      </c>
      <c r="D35" s="18" t="s">
        <v>17</v>
      </c>
      <c r="E35" s="14" t="s">
        <v>14</v>
      </c>
      <c r="F35" s="17" t="s">
        <v>12</v>
      </c>
      <c r="G35" s="17" t="s">
        <v>171</v>
      </c>
      <c r="H35" s="17" t="s">
        <v>31</v>
      </c>
      <c r="I35" s="19" t="s">
        <v>172</v>
      </c>
      <c r="J35" s="35">
        <v>44637</v>
      </c>
      <c r="K35" s="49"/>
      <c r="L35" s="24">
        <v>32</v>
      </c>
      <c r="M35" s="14"/>
    </row>
    <row r="36" spans="1:13" ht="25.5" x14ac:dyDescent="0.2">
      <c r="A36" s="11">
        <v>31</v>
      </c>
      <c r="B36" s="23" t="s">
        <v>174</v>
      </c>
      <c r="C36" s="41" t="s">
        <v>10</v>
      </c>
      <c r="D36" s="18" t="s">
        <v>175</v>
      </c>
      <c r="E36" s="14" t="s">
        <v>14</v>
      </c>
      <c r="F36" s="17" t="s">
        <v>12</v>
      </c>
      <c r="G36" s="17" t="s">
        <v>176</v>
      </c>
      <c r="H36" s="17" t="s">
        <v>31</v>
      </c>
      <c r="I36" s="18" t="s">
        <v>138</v>
      </c>
      <c r="J36" s="35">
        <v>44641</v>
      </c>
      <c r="K36" s="50"/>
      <c r="L36" s="24">
        <v>126.57</v>
      </c>
      <c r="M36" s="28"/>
    </row>
    <row r="37" spans="1:13" ht="25.5" x14ac:dyDescent="0.2">
      <c r="A37" s="11">
        <v>32</v>
      </c>
      <c r="B37" s="21" t="s">
        <v>16</v>
      </c>
      <c r="C37" s="40" t="s">
        <v>38</v>
      </c>
      <c r="D37" s="18" t="s">
        <v>17</v>
      </c>
      <c r="E37" s="17" t="s">
        <v>14</v>
      </c>
      <c r="F37" s="17" t="s">
        <v>12</v>
      </c>
      <c r="G37" s="17" t="s">
        <v>177</v>
      </c>
      <c r="H37" s="17" t="s">
        <v>31</v>
      </c>
      <c r="I37" s="38" t="s">
        <v>178</v>
      </c>
      <c r="J37" s="35">
        <v>44642</v>
      </c>
      <c r="K37" s="49"/>
      <c r="L37" s="24">
        <v>20</v>
      </c>
      <c r="M37" s="28"/>
    </row>
    <row r="38" spans="1:13" ht="25.5" x14ac:dyDescent="0.2">
      <c r="A38" s="11">
        <v>33</v>
      </c>
      <c r="B38" s="23" t="s">
        <v>98</v>
      </c>
      <c r="C38" s="19" t="s">
        <v>10</v>
      </c>
      <c r="D38" s="30" t="s">
        <v>99</v>
      </c>
      <c r="E38" s="14" t="s">
        <v>14</v>
      </c>
      <c r="F38" s="14" t="s">
        <v>12</v>
      </c>
      <c r="G38" s="14" t="s">
        <v>190</v>
      </c>
      <c r="H38" s="14" t="s">
        <v>31</v>
      </c>
      <c r="I38" s="19" t="s">
        <v>189</v>
      </c>
      <c r="J38" s="13">
        <v>44649</v>
      </c>
      <c r="K38" s="29">
        <v>45016</v>
      </c>
      <c r="L38" s="33">
        <v>9429</v>
      </c>
      <c r="M38" s="28"/>
    </row>
  </sheetData>
  <autoFilter ref="C1:C38"/>
  <mergeCells count="2">
    <mergeCell ref="A1:M1"/>
    <mergeCell ref="B3:M3"/>
  </mergeCells>
  <pageMargins left="3.937007874015748E-2" right="3.937007874015748E-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0"/>
  <sheetViews>
    <sheetView topLeftCell="A22" zoomScaleNormal="100" workbookViewId="0">
      <selection activeCell="E22" sqref="E22"/>
    </sheetView>
  </sheetViews>
  <sheetFormatPr defaultColWidth="9.140625" defaultRowHeight="12.75" x14ac:dyDescent="0.25"/>
  <cols>
    <col min="1" max="1" width="4.140625" style="1" customWidth="1"/>
    <col min="2" max="2" width="25" style="1" customWidth="1"/>
    <col min="3" max="3" width="13.140625" style="1" customWidth="1"/>
    <col min="4" max="4" width="9.5703125" style="1" customWidth="1"/>
    <col min="5" max="5" width="11.28515625" style="1" customWidth="1"/>
    <col min="6" max="6" width="10.7109375" style="1" customWidth="1"/>
    <col min="7" max="7" width="7.140625" style="1" customWidth="1"/>
    <col min="8" max="16384" width="9.140625" style="1"/>
  </cols>
  <sheetData>
    <row r="3" spans="2:5" x14ac:dyDescent="0.25">
      <c r="B3" s="11"/>
      <c r="C3" s="11"/>
      <c r="D3" s="11"/>
      <c r="E3" s="11"/>
    </row>
    <row r="4" spans="2:5" x14ac:dyDescent="0.2">
      <c r="B4" s="31" t="s">
        <v>41</v>
      </c>
      <c r="C4" s="24">
        <v>134.79</v>
      </c>
      <c r="D4" s="25">
        <v>134.79</v>
      </c>
      <c r="E4" s="11"/>
    </row>
    <row r="5" spans="2:5" x14ac:dyDescent="0.2">
      <c r="B5" s="21" t="s">
        <v>24</v>
      </c>
      <c r="C5" s="24">
        <v>9400</v>
      </c>
      <c r="D5" s="25">
        <v>9761</v>
      </c>
      <c r="E5" s="11"/>
    </row>
    <row r="6" spans="2:5" x14ac:dyDescent="0.25">
      <c r="B6" s="32" t="s">
        <v>56</v>
      </c>
      <c r="C6" s="24"/>
      <c r="D6" s="24">
        <v>22984.43</v>
      </c>
      <c r="E6" s="11"/>
    </row>
    <row r="7" spans="2:5" x14ac:dyDescent="0.2">
      <c r="B7" s="31" t="s">
        <v>84</v>
      </c>
      <c r="C7" s="24"/>
      <c r="D7" s="24">
        <v>24901.8</v>
      </c>
      <c r="E7" s="11"/>
    </row>
    <row r="8" spans="2:5" x14ac:dyDescent="0.25">
      <c r="B8" s="32" t="s">
        <v>71</v>
      </c>
      <c r="C8" s="24"/>
      <c r="D8" s="33">
        <v>254.1</v>
      </c>
      <c r="E8" s="11"/>
    </row>
    <row r="9" spans="2:5" x14ac:dyDescent="0.2">
      <c r="B9" s="22" t="s">
        <v>95</v>
      </c>
      <c r="C9" s="24"/>
      <c r="D9" s="24">
        <v>16301.48</v>
      </c>
      <c r="E9" s="11"/>
    </row>
    <row r="10" spans="2:5" x14ac:dyDescent="0.25">
      <c r="B10" s="32" t="s">
        <v>55</v>
      </c>
      <c r="C10" s="24"/>
      <c r="D10" s="24">
        <v>13002.66</v>
      </c>
      <c r="E10" s="11"/>
    </row>
    <row r="11" spans="2:5" x14ac:dyDescent="0.25">
      <c r="B11" s="32" t="s">
        <v>29</v>
      </c>
      <c r="C11" s="24">
        <v>6055.59</v>
      </c>
      <c r="D11" s="24">
        <v>6055.59</v>
      </c>
      <c r="E11" s="11"/>
    </row>
    <row r="12" spans="2:5" x14ac:dyDescent="0.25">
      <c r="B12" s="32" t="s">
        <v>32</v>
      </c>
      <c r="C12" s="24">
        <v>4171.6400000000003</v>
      </c>
      <c r="D12" s="24">
        <v>4171.6400000000003</v>
      </c>
      <c r="E12" s="11"/>
    </row>
    <row r="13" spans="2:5" x14ac:dyDescent="0.25">
      <c r="B13" s="32" t="s">
        <v>57</v>
      </c>
      <c r="C13" s="24"/>
      <c r="D13" s="24">
        <v>14870.87</v>
      </c>
      <c r="E13" s="11"/>
    </row>
    <row r="14" spans="2:5" x14ac:dyDescent="0.25">
      <c r="B14" s="32" t="s">
        <v>33</v>
      </c>
      <c r="C14" s="24">
        <v>7055.2</v>
      </c>
      <c r="D14" s="24">
        <v>7055.2</v>
      </c>
      <c r="E14" s="11"/>
    </row>
    <row r="15" spans="2:5" x14ac:dyDescent="0.25">
      <c r="B15" s="32" t="s">
        <v>99</v>
      </c>
      <c r="C15" s="24"/>
      <c r="D15" s="24">
        <v>10376.1</v>
      </c>
      <c r="E15" s="11"/>
    </row>
    <row r="16" spans="2:5" x14ac:dyDescent="0.2">
      <c r="B16" s="31" t="s">
        <v>27</v>
      </c>
      <c r="C16" s="24">
        <v>45</v>
      </c>
      <c r="D16" s="25">
        <v>239.97</v>
      </c>
      <c r="E16" s="11"/>
    </row>
    <row r="17" spans="2:5" x14ac:dyDescent="0.2">
      <c r="B17" s="31" t="s">
        <v>23</v>
      </c>
      <c r="C17" s="25">
        <v>160.52000000000001</v>
      </c>
      <c r="D17" s="25">
        <v>218.1</v>
      </c>
      <c r="E17" s="11"/>
    </row>
    <row r="18" spans="2:5" x14ac:dyDescent="0.2">
      <c r="B18" s="31" t="s">
        <v>43</v>
      </c>
      <c r="C18" s="24">
        <v>544.5</v>
      </c>
      <c r="D18" s="25">
        <v>544.5</v>
      </c>
      <c r="E18" s="11"/>
    </row>
    <row r="19" spans="2:5" x14ac:dyDescent="0.25">
      <c r="B19" s="32" t="s">
        <v>37</v>
      </c>
      <c r="C19" s="25">
        <v>250.94</v>
      </c>
      <c r="D19" s="25">
        <v>717.58</v>
      </c>
      <c r="E19" s="11"/>
    </row>
    <row r="20" spans="2:5" x14ac:dyDescent="0.25">
      <c r="B20" s="32" t="s">
        <v>34</v>
      </c>
      <c r="C20" s="25">
        <v>92.35</v>
      </c>
      <c r="D20" s="25">
        <v>290.35000000000002</v>
      </c>
      <c r="E20" s="11"/>
    </row>
    <row r="21" spans="2:5" x14ac:dyDescent="0.2">
      <c r="B21" s="31" t="s">
        <v>76</v>
      </c>
      <c r="C21" s="24">
        <v>322.25</v>
      </c>
      <c r="D21" s="25">
        <v>871.79</v>
      </c>
      <c r="E21" s="11"/>
    </row>
    <row r="22" spans="2:5" x14ac:dyDescent="0.2">
      <c r="B22" s="31" t="s">
        <v>74</v>
      </c>
      <c r="C22" s="24"/>
      <c r="D22" s="33">
        <v>6805.04</v>
      </c>
      <c r="E22" s="11"/>
    </row>
    <row r="23" spans="2:5" x14ac:dyDescent="0.2">
      <c r="B23" s="31" t="s">
        <v>67</v>
      </c>
      <c r="C23" s="24"/>
      <c r="D23" s="34">
        <v>191.99</v>
      </c>
      <c r="E23" s="11"/>
    </row>
    <row r="24" spans="2:5" x14ac:dyDescent="0.2">
      <c r="B24" s="31" t="s">
        <v>19</v>
      </c>
      <c r="C24" s="24">
        <v>110.32</v>
      </c>
      <c r="D24" s="25">
        <v>110.32</v>
      </c>
      <c r="E24" s="11"/>
    </row>
    <row r="25" spans="2:5" x14ac:dyDescent="0.2">
      <c r="B25" s="31" t="s">
        <v>63</v>
      </c>
      <c r="C25" s="24"/>
      <c r="D25" s="33">
        <v>159.66</v>
      </c>
      <c r="E25" s="11"/>
    </row>
    <row r="26" spans="2:5" x14ac:dyDescent="0.2">
      <c r="B26" s="31" t="s">
        <v>85</v>
      </c>
      <c r="C26" s="24"/>
      <c r="D26" s="24">
        <v>60</v>
      </c>
      <c r="E26" s="11"/>
    </row>
    <row r="27" spans="2:5" x14ac:dyDescent="0.25">
      <c r="B27" s="32" t="s">
        <v>79</v>
      </c>
      <c r="C27" s="24"/>
      <c r="D27" s="24">
        <v>1971.48</v>
      </c>
      <c r="E27" s="11"/>
    </row>
    <row r="28" spans="2:5" x14ac:dyDescent="0.2">
      <c r="B28" s="31" t="s">
        <v>82</v>
      </c>
      <c r="C28" s="24"/>
      <c r="D28" s="24">
        <v>171.47</v>
      </c>
      <c r="E28" s="11"/>
    </row>
    <row r="29" spans="2:5" x14ac:dyDescent="0.2">
      <c r="B29" s="31" t="s">
        <v>35</v>
      </c>
      <c r="C29" s="25">
        <v>4554.82</v>
      </c>
      <c r="D29" s="25">
        <v>11075.98</v>
      </c>
      <c r="E29" s="11"/>
    </row>
    <row r="30" spans="2:5" x14ac:dyDescent="0.2">
      <c r="B30" s="31" t="s">
        <v>68</v>
      </c>
      <c r="C30" s="25"/>
      <c r="D30" s="25">
        <v>5934.85</v>
      </c>
      <c r="E30" s="11"/>
    </row>
    <row r="31" spans="2:5" x14ac:dyDescent="0.2">
      <c r="B31" s="31" t="s">
        <v>36</v>
      </c>
      <c r="C31" s="25">
        <v>217.94</v>
      </c>
      <c r="D31" s="25">
        <v>453.08</v>
      </c>
      <c r="E31" s="11"/>
    </row>
    <row r="32" spans="2:5" x14ac:dyDescent="0.2">
      <c r="B32" s="31" t="s">
        <v>26</v>
      </c>
      <c r="C32" s="25">
        <v>292.93</v>
      </c>
      <c r="D32" s="25">
        <v>292.93</v>
      </c>
      <c r="E32" s="11"/>
    </row>
    <row r="33" spans="2:5" x14ac:dyDescent="0.2">
      <c r="B33" s="31" t="s">
        <v>72</v>
      </c>
      <c r="C33" s="25"/>
      <c r="D33" s="24">
        <v>341</v>
      </c>
      <c r="E33" s="11"/>
    </row>
    <row r="34" spans="2:5" x14ac:dyDescent="0.2">
      <c r="B34" s="27" t="s">
        <v>65</v>
      </c>
      <c r="C34" s="27"/>
      <c r="D34" s="24">
        <v>9011.9</v>
      </c>
      <c r="E34" s="11"/>
    </row>
    <row r="35" spans="2:5" x14ac:dyDescent="0.2">
      <c r="B35" s="18" t="s">
        <v>92</v>
      </c>
      <c r="C35" s="27"/>
      <c r="D35" s="24">
        <v>9800</v>
      </c>
      <c r="E35" s="11"/>
    </row>
    <row r="36" spans="2:5" x14ac:dyDescent="0.2">
      <c r="B36" s="31" t="s">
        <v>18</v>
      </c>
      <c r="C36" s="25">
        <v>1544.06</v>
      </c>
      <c r="D36" s="25">
        <v>3609.66</v>
      </c>
      <c r="E36" s="11"/>
    </row>
    <row r="37" spans="2:5" x14ac:dyDescent="0.2">
      <c r="B37" s="31" t="s">
        <v>22</v>
      </c>
      <c r="C37" s="25">
        <v>384.18</v>
      </c>
      <c r="D37" s="25">
        <v>412.68</v>
      </c>
      <c r="E37" s="11"/>
    </row>
    <row r="38" spans="2:5" x14ac:dyDescent="0.2">
      <c r="B38" s="22" t="s">
        <v>89</v>
      </c>
      <c r="C38" s="26"/>
      <c r="D38" s="25">
        <v>4356</v>
      </c>
      <c r="E38" s="11"/>
    </row>
    <row r="39" spans="2:5" x14ac:dyDescent="0.25">
      <c r="B39" s="32" t="s">
        <v>39</v>
      </c>
      <c r="C39" s="24">
        <v>100</v>
      </c>
      <c r="D39" s="25">
        <v>321.83</v>
      </c>
      <c r="E39" s="11"/>
    </row>
    <row r="40" spans="2:5" x14ac:dyDescent="0.2">
      <c r="B40" s="31" t="s">
        <v>80</v>
      </c>
      <c r="C40" s="24"/>
      <c r="D40" s="25">
        <v>300</v>
      </c>
      <c r="E40" s="11"/>
    </row>
    <row r="41" spans="2:5" x14ac:dyDescent="0.2">
      <c r="B41" s="31" t="s">
        <v>45</v>
      </c>
      <c r="C41" s="25">
        <v>4527</v>
      </c>
      <c r="D41" s="25">
        <v>6376.4</v>
      </c>
      <c r="E41" s="11"/>
    </row>
    <row r="42" spans="2:5" x14ac:dyDescent="0.2">
      <c r="B42" s="31" t="s">
        <v>78</v>
      </c>
      <c r="C42" s="25"/>
      <c r="D42" s="25">
        <v>590</v>
      </c>
      <c r="E42" s="11"/>
    </row>
    <row r="43" spans="2:5" x14ac:dyDescent="0.25">
      <c r="B43" s="32" t="s">
        <v>75</v>
      </c>
      <c r="C43" s="25"/>
      <c r="D43" s="24">
        <v>96.8</v>
      </c>
      <c r="E43" s="11"/>
    </row>
    <row r="44" spans="2:5" x14ac:dyDescent="0.25">
      <c r="B44" s="18" t="s">
        <v>90</v>
      </c>
      <c r="C44" s="25"/>
      <c r="D44" s="24">
        <v>1939.63</v>
      </c>
      <c r="E44" s="11"/>
    </row>
    <row r="45" spans="2:5" x14ac:dyDescent="0.25">
      <c r="B45" s="32" t="s">
        <v>59</v>
      </c>
      <c r="C45" s="25"/>
      <c r="D45" s="24">
        <v>26</v>
      </c>
      <c r="E45" s="11"/>
    </row>
    <row r="46" spans="2:5" x14ac:dyDescent="0.2">
      <c r="B46" s="31" t="s">
        <v>86</v>
      </c>
      <c r="C46" s="25"/>
      <c r="D46" s="33">
        <v>1089</v>
      </c>
      <c r="E46" s="11"/>
    </row>
    <row r="47" spans="2:5" x14ac:dyDescent="0.2">
      <c r="B47" s="31" t="s">
        <v>17</v>
      </c>
      <c r="C47" s="25">
        <v>722.3</v>
      </c>
      <c r="D47" s="25">
        <v>1140.76</v>
      </c>
      <c r="E47" s="11"/>
    </row>
    <row r="48" spans="2:5" x14ac:dyDescent="0.2">
      <c r="B48" s="31" t="s">
        <v>46</v>
      </c>
      <c r="C48" s="26">
        <v>20.399999999999999</v>
      </c>
      <c r="D48" s="25">
        <v>1079.74</v>
      </c>
      <c r="E48" s="11"/>
    </row>
    <row r="49" spans="2:5" x14ac:dyDescent="0.2">
      <c r="B49" s="31" t="s">
        <v>25</v>
      </c>
      <c r="C49" s="24">
        <v>210</v>
      </c>
      <c r="D49" s="25">
        <v>210</v>
      </c>
      <c r="E49" s="11"/>
    </row>
    <row r="50" spans="2:5" x14ac:dyDescent="0.25">
      <c r="B50" s="32" t="s">
        <v>61</v>
      </c>
      <c r="C50" s="24"/>
      <c r="D50" s="24">
        <v>300</v>
      </c>
      <c r="E50" s="11"/>
    </row>
    <row r="51" spans="2:5" x14ac:dyDescent="0.2">
      <c r="B51" s="31" t="s">
        <v>20</v>
      </c>
      <c r="C51" s="25">
        <v>240</v>
      </c>
      <c r="D51" s="25">
        <v>240</v>
      </c>
      <c r="E51" s="11"/>
    </row>
    <row r="52" spans="2:5" x14ac:dyDescent="0.25">
      <c r="D52" s="43">
        <v>201219.92</v>
      </c>
    </row>
    <row r="53" spans="2:5" x14ac:dyDescent="0.25">
      <c r="B53" s="1" t="s">
        <v>47</v>
      </c>
    </row>
    <row r="54" spans="2:5" x14ac:dyDescent="0.25">
      <c r="B54" s="1" t="s">
        <v>52</v>
      </c>
    </row>
    <row r="55" spans="2:5" x14ac:dyDescent="0.25">
      <c r="B55" s="1" t="s">
        <v>53</v>
      </c>
    </row>
    <row r="56" spans="2:5" x14ac:dyDescent="0.25">
      <c r="B56" s="1" t="s">
        <v>48</v>
      </c>
    </row>
    <row r="57" spans="2:5" x14ac:dyDescent="0.25">
      <c r="B57" s="1" t="s">
        <v>49</v>
      </c>
    </row>
    <row r="58" spans="2:5" x14ac:dyDescent="0.25">
      <c r="B58" s="1" t="s">
        <v>50</v>
      </c>
    </row>
    <row r="59" spans="2:5" x14ac:dyDescent="0.25">
      <c r="B59" s="1" t="s">
        <v>51</v>
      </c>
    </row>
    <row r="60" spans="2:5" x14ac:dyDescent="0.25">
      <c r="B60" s="1" t="s">
        <v>54</v>
      </c>
    </row>
  </sheetData>
  <pageMargins left="3.937007874015748E-2" right="3.937007874015748E-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5"/>
  <sheetViews>
    <sheetView topLeftCell="A4" zoomScaleNormal="100" workbookViewId="0">
      <selection activeCell="J13" sqref="J13"/>
    </sheetView>
  </sheetViews>
  <sheetFormatPr defaultColWidth="9.140625" defaultRowHeight="12.75" x14ac:dyDescent="0.25"/>
  <cols>
    <col min="1" max="1" width="9.140625" style="1"/>
    <col min="2" max="2" width="4.140625" style="1" customWidth="1"/>
    <col min="3" max="3" width="25" style="1" customWidth="1"/>
    <col min="4" max="4" width="36.7109375" style="1" customWidth="1"/>
    <col min="5" max="5" width="13.140625" style="1" customWidth="1"/>
    <col min="6" max="6" width="10.7109375" style="1" customWidth="1"/>
    <col min="7" max="7" width="7.140625" style="1" customWidth="1"/>
    <col min="8" max="16384" width="9.140625" style="1"/>
  </cols>
  <sheetData>
    <row r="1" spans="3:5" x14ac:dyDescent="0.25">
      <c r="C1" s="55" t="s">
        <v>125</v>
      </c>
      <c r="D1" s="55"/>
      <c r="E1" s="55"/>
    </row>
    <row r="2" spans="3:5" x14ac:dyDescent="0.25">
      <c r="D2" s="48" t="s">
        <v>124</v>
      </c>
    </row>
    <row r="4" spans="3:5" ht="30" x14ac:dyDescent="0.25">
      <c r="C4" s="47" t="s">
        <v>120</v>
      </c>
      <c r="D4" s="47" t="s">
        <v>121</v>
      </c>
      <c r="E4" s="47" t="s">
        <v>122</v>
      </c>
    </row>
    <row r="5" spans="3:5" x14ac:dyDescent="0.2">
      <c r="C5" s="31" t="s">
        <v>41</v>
      </c>
      <c r="D5" s="44" t="s">
        <v>40</v>
      </c>
      <c r="E5" s="25">
        <v>134.79</v>
      </c>
    </row>
    <row r="6" spans="3:5" x14ac:dyDescent="0.2">
      <c r="C6" s="21" t="s">
        <v>24</v>
      </c>
      <c r="D6" s="45" t="s">
        <v>94</v>
      </c>
      <c r="E6" s="25">
        <v>9761</v>
      </c>
    </row>
    <row r="7" spans="3:5" x14ac:dyDescent="0.25">
      <c r="C7" s="32" t="s">
        <v>56</v>
      </c>
      <c r="D7" s="46" t="s">
        <v>101</v>
      </c>
      <c r="E7" s="24">
        <v>22984.43</v>
      </c>
    </row>
    <row r="8" spans="3:5" x14ac:dyDescent="0.2">
      <c r="C8" s="31" t="s">
        <v>84</v>
      </c>
      <c r="D8" s="44" t="s">
        <v>96</v>
      </c>
      <c r="E8" s="24">
        <v>24901.8</v>
      </c>
    </row>
    <row r="9" spans="3:5" x14ac:dyDescent="0.25">
      <c r="C9" s="32" t="s">
        <v>71</v>
      </c>
      <c r="D9" s="46" t="s">
        <v>70</v>
      </c>
      <c r="E9" s="33">
        <v>254.1</v>
      </c>
    </row>
    <row r="10" spans="3:5" ht="25.5" x14ac:dyDescent="0.2">
      <c r="C10" s="22" t="s">
        <v>95</v>
      </c>
      <c r="D10" s="45" t="s">
        <v>102</v>
      </c>
      <c r="E10" s="24">
        <v>16301.48</v>
      </c>
    </row>
    <row r="11" spans="3:5" x14ac:dyDescent="0.25">
      <c r="C11" s="32" t="s">
        <v>55</v>
      </c>
      <c r="D11" s="20" t="s">
        <v>105</v>
      </c>
      <c r="E11" s="24">
        <v>13002.66</v>
      </c>
    </row>
    <row r="12" spans="3:5" x14ac:dyDescent="0.25">
      <c r="C12" s="32" t="s">
        <v>29</v>
      </c>
      <c r="D12" s="20" t="s">
        <v>103</v>
      </c>
      <c r="E12" s="24">
        <v>6055.59</v>
      </c>
    </row>
    <row r="13" spans="3:5" ht="25.5" x14ac:dyDescent="0.25">
      <c r="C13" s="32" t="s">
        <v>32</v>
      </c>
      <c r="D13" s="20" t="s">
        <v>104</v>
      </c>
      <c r="E13" s="24">
        <v>4171.6400000000003</v>
      </c>
    </row>
    <row r="14" spans="3:5" x14ac:dyDescent="0.25">
      <c r="C14" s="32" t="s">
        <v>57</v>
      </c>
      <c r="D14" s="46" t="s">
        <v>93</v>
      </c>
      <c r="E14" s="24">
        <v>14870.87</v>
      </c>
    </row>
    <row r="15" spans="3:5" x14ac:dyDescent="0.25">
      <c r="C15" s="32" t="s">
        <v>33</v>
      </c>
      <c r="D15" s="46" t="s">
        <v>106</v>
      </c>
      <c r="E15" s="24">
        <v>7055.2</v>
      </c>
    </row>
    <row r="16" spans="3:5" x14ac:dyDescent="0.25">
      <c r="C16" s="32" t="s">
        <v>99</v>
      </c>
      <c r="D16" s="46" t="s">
        <v>98</v>
      </c>
      <c r="E16" s="24">
        <v>10376.1</v>
      </c>
    </row>
    <row r="17" spans="3:5" ht="13.5" customHeight="1" x14ac:dyDescent="0.2">
      <c r="C17" s="31" t="s">
        <v>27</v>
      </c>
      <c r="D17" s="21" t="s">
        <v>107</v>
      </c>
      <c r="E17" s="25">
        <v>239.97</v>
      </c>
    </row>
    <row r="18" spans="3:5" x14ac:dyDescent="0.2">
      <c r="C18" s="31" t="s">
        <v>23</v>
      </c>
      <c r="D18" s="31" t="s">
        <v>108</v>
      </c>
      <c r="E18" s="25">
        <v>218.1</v>
      </c>
    </row>
    <row r="19" spans="3:5" ht="25.5" x14ac:dyDescent="0.2">
      <c r="C19" s="31" t="s">
        <v>43</v>
      </c>
      <c r="D19" s="45" t="s">
        <v>109</v>
      </c>
      <c r="E19" s="25">
        <v>544.5</v>
      </c>
    </row>
    <row r="20" spans="3:5" ht="25.5" x14ac:dyDescent="0.25">
      <c r="C20" s="32" t="s">
        <v>37</v>
      </c>
      <c r="D20" s="12" t="s">
        <v>110</v>
      </c>
      <c r="E20" s="25">
        <v>717.58</v>
      </c>
    </row>
    <row r="21" spans="3:5" ht="15" customHeight="1" x14ac:dyDescent="0.25">
      <c r="C21" s="32" t="s">
        <v>34</v>
      </c>
      <c r="D21" s="12" t="s">
        <v>111</v>
      </c>
      <c r="E21" s="25">
        <v>290.35000000000002</v>
      </c>
    </row>
    <row r="22" spans="3:5" ht="25.5" x14ac:dyDescent="0.2">
      <c r="C22" s="31" t="s">
        <v>76</v>
      </c>
      <c r="D22" s="45" t="s">
        <v>112</v>
      </c>
      <c r="E22" s="25">
        <v>871.79</v>
      </c>
    </row>
    <row r="23" spans="3:5" x14ac:dyDescent="0.2">
      <c r="C23" s="31" t="s">
        <v>74</v>
      </c>
      <c r="D23" s="44" t="s">
        <v>73</v>
      </c>
      <c r="E23" s="33">
        <v>6805.04</v>
      </c>
    </row>
    <row r="24" spans="3:5" x14ac:dyDescent="0.2">
      <c r="C24" s="31" t="s">
        <v>67</v>
      </c>
      <c r="D24" s="44" t="s">
        <v>66</v>
      </c>
      <c r="E24" s="34">
        <v>191.99</v>
      </c>
    </row>
    <row r="25" spans="3:5" x14ac:dyDescent="0.2">
      <c r="C25" s="31" t="s">
        <v>88</v>
      </c>
      <c r="D25" s="44" t="s">
        <v>113</v>
      </c>
      <c r="E25" s="25">
        <v>110.32</v>
      </c>
    </row>
    <row r="26" spans="3:5" x14ac:dyDescent="0.2">
      <c r="C26" s="31" t="s">
        <v>85</v>
      </c>
      <c r="D26" s="44" t="s">
        <v>87</v>
      </c>
      <c r="E26" s="24">
        <v>60</v>
      </c>
    </row>
    <row r="27" spans="3:5" ht="25.5" x14ac:dyDescent="0.25">
      <c r="C27" s="32" t="s">
        <v>79</v>
      </c>
      <c r="D27" s="20" t="s">
        <v>114</v>
      </c>
      <c r="E27" s="24">
        <v>1971.48</v>
      </c>
    </row>
    <row r="28" spans="3:5" x14ac:dyDescent="0.2">
      <c r="C28" s="31" t="s">
        <v>35</v>
      </c>
      <c r="D28" s="31" t="s">
        <v>64</v>
      </c>
      <c r="E28" s="25">
        <v>11075.98</v>
      </c>
    </row>
    <row r="29" spans="3:5" x14ac:dyDescent="0.2">
      <c r="C29" s="31" t="s">
        <v>68</v>
      </c>
      <c r="D29" s="31" t="s">
        <v>62</v>
      </c>
      <c r="E29" s="25">
        <v>5934.85</v>
      </c>
    </row>
    <row r="30" spans="3:5" ht="25.5" x14ac:dyDescent="0.2">
      <c r="C30" s="31" t="s">
        <v>36</v>
      </c>
      <c r="D30" s="21" t="s">
        <v>115</v>
      </c>
      <c r="E30" s="25">
        <v>453.08</v>
      </c>
    </row>
    <row r="31" spans="3:5" x14ac:dyDescent="0.2">
      <c r="C31" s="31" t="s">
        <v>72</v>
      </c>
      <c r="D31" s="31" t="s">
        <v>116</v>
      </c>
      <c r="E31" s="24">
        <v>341</v>
      </c>
    </row>
    <row r="32" spans="3:5" x14ac:dyDescent="0.2">
      <c r="C32" s="27" t="s">
        <v>100</v>
      </c>
      <c r="D32" s="27" t="s">
        <v>117</v>
      </c>
      <c r="E32" s="24">
        <v>9011.9</v>
      </c>
    </row>
    <row r="33" spans="3:5" x14ac:dyDescent="0.25">
      <c r="C33" s="18" t="s">
        <v>92</v>
      </c>
      <c r="D33" s="18" t="s">
        <v>118</v>
      </c>
      <c r="E33" s="24">
        <v>9800</v>
      </c>
    </row>
    <row r="34" spans="3:5" ht="38.25" x14ac:dyDescent="0.2">
      <c r="C34" s="31" t="s">
        <v>18</v>
      </c>
      <c r="D34" s="21" t="s">
        <v>119</v>
      </c>
      <c r="E34" s="25">
        <v>3609.66</v>
      </c>
    </row>
    <row r="35" spans="3:5" x14ac:dyDescent="0.25">
      <c r="C35" s="12" t="s">
        <v>123</v>
      </c>
      <c r="D35" s="11"/>
      <c r="E35" s="43">
        <f>SUM(E5:E34)</f>
        <v>182117.25000000003</v>
      </c>
    </row>
  </sheetData>
  <mergeCells count="1">
    <mergeCell ref="C1:E1"/>
  </mergeCells>
  <pageMargins left="3.937007874015748E-2" right="3.937007874015748E-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2021m.</vt:lpstr>
      <vt:lpstr>2021m. (2)</vt:lpstr>
      <vt:lpstr>2021m.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www.viesujupirkimu.lt</dc:creator>
  <cp:lastModifiedBy>„Windows“ vartotojas</cp:lastModifiedBy>
  <cp:lastPrinted>2022-02-22T13:45:47Z</cp:lastPrinted>
  <dcterms:created xsi:type="dcterms:W3CDTF">2015-02-13T07:53:04Z</dcterms:created>
  <dcterms:modified xsi:type="dcterms:W3CDTF">2022-04-04T08:27:22Z</dcterms:modified>
</cp:coreProperties>
</file>